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56100SV006\share\◆委託関係(測量・調査、現場技術)平成25年度～\令和２年度\13_Ｒ２徳林　県単国庫　神山町他　治山施設点検業務\PPI\"/>
    </mc:Choice>
  </mc:AlternateContent>
  <bookViews>
    <workbookView xWindow="0" yWindow="0" windowWidth="15345" windowHeight="6195"/>
  </bookViews>
  <sheets>
    <sheet name="業務委託費内訳書" sheetId="2" r:id="rId1"/>
  </sheets>
  <definedNames>
    <definedName name="_xlnm.Print_Area" localSheetId="0">業務委託費内訳書!$A$1:$G$45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9" i="2" s="1"/>
  <c r="G38" i="2" s="1"/>
  <c r="G37" i="2" s="1"/>
  <c r="G36" i="2" s="1"/>
  <c r="G34" i="2"/>
  <c r="G33" i="2"/>
  <c r="G32" i="2"/>
  <c r="G31" i="2" s="1"/>
  <c r="G27" i="2"/>
  <c r="G26" i="2"/>
  <c r="G24" i="2"/>
  <c r="G23" i="2" s="1"/>
  <c r="G21" i="2"/>
  <c r="G20" i="2"/>
  <c r="G16" i="2"/>
  <c r="G15" i="2" s="1"/>
  <c r="G14" i="2" s="1"/>
  <c r="G13" i="2" s="1"/>
  <c r="G12" i="2" s="1"/>
  <c r="G11" i="2" s="1"/>
  <c r="G10" i="2" s="1"/>
  <c r="G44" i="2" s="1"/>
  <c r="G45" i="2" s="1"/>
</calcChain>
</file>

<file path=xl/sharedStrings.xml><?xml version="1.0" encoding="utf-8"?>
<sst xmlns="http://schemas.openxmlformats.org/spreadsheetml/2006/main" count="85" uniqueCount="43">
  <si>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</si>
  <si>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</si>
  <si>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</si>
  <si>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</si>
  <si>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</si>
  <si>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</si>
  <si>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</si>
  <si>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</si>
  <si>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</si>
  <si>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</si>
  <si>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</si>
  <si>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Ｒ２徳林　県単国庫　神山町他　治山施設点検業務</t>
  </si>
  <si>
    <t>業務委託費内訳書</t>
    <phoneticPr fontId="8"/>
  </si>
  <si>
    <t>業務名</t>
    <phoneticPr fontId="2"/>
  </si>
  <si>
    <t>一般調査業務費
_x000D_</t>
  </si>
  <si>
    <t>式</t>
  </si>
  <si>
    <t>純調査費
_x000D_</t>
  </si>
  <si>
    <t>直接調査費
_x000D_</t>
  </si>
  <si>
    <t>直接調査費(電子成果品作成費除く)
_x000D_</t>
  </si>
  <si>
    <t>治山施設点検
_x000D_</t>
  </si>
  <si>
    <t>現地調査
_x000D_</t>
  </si>
  <si>
    <t>位置確認
_x000D_</t>
  </si>
  <si>
    <t>箇所</t>
  </si>
  <si>
    <t>目視観察・写真撮影（簡略）
_x000D_</t>
  </si>
  <si>
    <t>目視観察・簡易計測・写真撮影（詳細）
_x000D_</t>
  </si>
  <si>
    <t>治山台帳システム登録
_x000D_</t>
  </si>
  <si>
    <t>治山台帳システム登録他
_x000D_</t>
  </si>
  <si>
    <t>調査結果取りまとめ
_x000D_</t>
  </si>
  <si>
    <t>取りまとめ
_x000D_</t>
  </si>
  <si>
    <t>打合せ
_x000D_</t>
  </si>
  <si>
    <t>打合せ
_x000D_業務着手時打合せ</t>
  </si>
  <si>
    <t>回</t>
  </si>
  <si>
    <t>打合せ
_x000D_中間打合せ</t>
  </si>
  <si>
    <t>打合せ
_x000D_成果物納入時打合せ</t>
  </si>
  <si>
    <t>直接調査費(電子成果品作成費)
_x000D_</t>
  </si>
  <si>
    <t>電子成果品作成費
_x000D_</t>
  </si>
  <si>
    <t>電子成果品作成費(地質調査業務)
_x000D_一般調査</t>
  </si>
  <si>
    <t>間接調査費
_x000D_</t>
  </si>
  <si>
    <t>旅費交通費
_x000D_</t>
  </si>
  <si>
    <t>施工管理費
_x000D_</t>
  </si>
  <si>
    <t>諸経費
_x000D_</t>
  </si>
  <si>
    <t>調査業務価格
_x000D_</t>
  </si>
  <si>
    <t>旅費交通費（設計外業日帰用）
_x000D_ライトバン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</si>
</sst>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topLeftCell="A37" zoomScaleNormal="100" zoomScaleSheetLayoutView="100" workbookViewId="0">
      <selection activeCell="A42" sqref="A42:D4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9" t="s">
        <v>14</v>
      </c>
      <c r="B10" s="30"/>
      <c r="C10" s="30"/>
      <c r="D10" s="31"/>
      <c r="E10" s="12" t="s">
        <v>15</v>
      </c>
      <c r="F10" s="13">
        <v>1</v>
      </c>
      <c r="G10" s="14">
        <f>+G11+G43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30"/>
      <c r="C11" s="30"/>
      <c r="D11" s="31"/>
      <c r="E11" s="12" t="s">
        <v>15</v>
      </c>
      <c r="F11" s="13">
        <v>1</v>
      </c>
      <c r="G11" s="14">
        <f>+G12+G36</f>
        <v>0</v>
      </c>
      <c r="H11" s="2"/>
      <c r="I11" s="15">
        <v>2</v>
      </c>
      <c r="J11" s="15"/>
    </row>
    <row r="12" spans="1:10" ht="42" customHeight="1">
      <c r="A12" s="29" t="s">
        <v>17</v>
      </c>
      <c r="B12" s="30"/>
      <c r="C12" s="30"/>
      <c r="D12" s="31"/>
      <c r="E12" s="12" t="s">
        <v>15</v>
      </c>
      <c r="F12" s="13">
        <v>1</v>
      </c>
      <c r="G12" s="14">
        <f>+G13+G31</f>
        <v>0</v>
      </c>
      <c r="H12" s="2"/>
      <c r="I12" s="15">
        <v>3</v>
      </c>
      <c r="J12" s="15"/>
    </row>
    <row r="13" spans="1:10" ht="42" customHeight="1">
      <c r="A13" s="29" t="s">
        <v>18</v>
      </c>
      <c r="B13" s="30"/>
      <c r="C13" s="30"/>
      <c r="D13" s="31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1</v>
      </c>
    </row>
    <row r="14" spans="1:10" ht="42" customHeight="1">
      <c r="A14" s="10"/>
      <c r="B14" s="32" t="s">
        <v>19</v>
      </c>
      <c r="C14" s="30"/>
      <c r="D14" s="31"/>
      <c r="E14" s="12" t="s">
        <v>15</v>
      </c>
      <c r="F14" s="13">
        <v>1</v>
      </c>
      <c r="G14" s="14">
        <f>+G15+G20+G23+G26</f>
        <v>0</v>
      </c>
      <c r="H14" s="2"/>
      <c r="I14" s="15">
        <v>5</v>
      </c>
      <c r="J14" s="15">
        <v>2</v>
      </c>
    </row>
    <row r="15" spans="1:10" ht="42" customHeight="1">
      <c r="A15" s="10"/>
      <c r="B15" s="11"/>
      <c r="C15" s="32" t="s">
        <v>19</v>
      </c>
      <c r="D15" s="31"/>
      <c r="E15" s="12" t="s">
        <v>15</v>
      </c>
      <c r="F15" s="13">
        <v>1</v>
      </c>
      <c r="G15" s="14">
        <f>+G16</f>
        <v>0</v>
      </c>
      <c r="H15" s="2"/>
      <c r="I15" s="15">
        <v>6</v>
      </c>
      <c r="J15" s="15">
        <v>3</v>
      </c>
    </row>
    <row r="16" spans="1:10" ht="42" customHeight="1">
      <c r="A16" s="10"/>
      <c r="B16" s="11"/>
      <c r="C16" s="11"/>
      <c r="D16" s="19" t="s">
        <v>20</v>
      </c>
      <c r="E16" s="12" t="s">
        <v>15</v>
      </c>
      <c r="F16" s="13">
        <v>1</v>
      </c>
      <c r="G16" s="14">
        <f>+G17+G18+G19</f>
        <v>0</v>
      </c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22</v>
      </c>
      <c r="F17" s="13">
        <v>277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22</v>
      </c>
      <c r="F18" s="13">
        <v>197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22</v>
      </c>
      <c r="F19" s="13">
        <v>80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32" t="s">
        <v>25</v>
      </c>
      <c r="D20" s="31"/>
      <c r="E20" s="12" t="s">
        <v>15</v>
      </c>
      <c r="F20" s="13">
        <v>1</v>
      </c>
      <c r="G20" s="14">
        <f>+G21</f>
        <v>0</v>
      </c>
      <c r="H20" s="2"/>
      <c r="I20" s="15">
        <v>11</v>
      </c>
      <c r="J20" s="15">
        <v>3</v>
      </c>
    </row>
    <row r="21" spans="1:10" ht="42" customHeight="1">
      <c r="A21" s="10"/>
      <c r="B21" s="11"/>
      <c r="C21" s="11"/>
      <c r="D21" s="19" t="s">
        <v>26</v>
      </c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26</v>
      </c>
      <c r="E22" s="12" t="s">
        <v>22</v>
      </c>
      <c r="F22" s="13">
        <v>277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32" t="s">
        <v>27</v>
      </c>
      <c r="D23" s="31"/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19" t="s">
        <v>28</v>
      </c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28</v>
      </c>
      <c r="E25" s="12" t="s">
        <v>22</v>
      </c>
      <c r="F25" s="13">
        <v>80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32" t="s">
        <v>29</v>
      </c>
      <c r="D26" s="31"/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3</v>
      </c>
    </row>
    <row r="27" spans="1:10" ht="42" customHeight="1">
      <c r="A27" s="10"/>
      <c r="B27" s="11"/>
      <c r="C27" s="11"/>
      <c r="D27" s="19" t="s">
        <v>29</v>
      </c>
      <c r="E27" s="12" t="s">
        <v>15</v>
      </c>
      <c r="F27" s="13">
        <v>1</v>
      </c>
      <c r="G27" s="14">
        <f>+G28+G29+G30</f>
        <v>0</v>
      </c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30</v>
      </c>
      <c r="E28" s="12" t="s">
        <v>31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32</v>
      </c>
      <c r="E29" s="12" t="s">
        <v>31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33</v>
      </c>
      <c r="E30" s="12" t="s">
        <v>31</v>
      </c>
      <c r="F30" s="13">
        <v>1</v>
      </c>
      <c r="G30" s="20"/>
      <c r="H30" s="2"/>
      <c r="I30" s="15">
        <v>21</v>
      </c>
      <c r="J30" s="15">
        <v>4</v>
      </c>
    </row>
    <row r="31" spans="1:10" ht="42" customHeight="1">
      <c r="A31" s="29" t="s">
        <v>34</v>
      </c>
      <c r="B31" s="30"/>
      <c r="C31" s="30"/>
      <c r="D31" s="31"/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1</v>
      </c>
    </row>
    <row r="32" spans="1:10" ht="42" customHeight="1">
      <c r="A32" s="10"/>
      <c r="B32" s="32" t="s">
        <v>35</v>
      </c>
      <c r="C32" s="30"/>
      <c r="D32" s="31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>
      <c r="A33" s="10"/>
      <c r="B33" s="11"/>
      <c r="C33" s="32" t="s">
        <v>35</v>
      </c>
      <c r="D33" s="31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19" t="s">
        <v>35</v>
      </c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36</v>
      </c>
      <c r="E35" s="12" t="s">
        <v>15</v>
      </c>
      <c r="F35" s="13">
        <v>1</v>
      </c>
      <c r="G35" s="20"/>
      <c r="H35" s="2"/>
      <c r="I35" s="15">
        <v>26</v>
      </c>
      <c r="J35" s="15">
        <v>4</v>
      </c>
    </row>
    <row r="36" spans="1:10" ht="42" customHeight="1">
      <c r="A36" s="29" t="s">
        <v>37</v>
      </c>
      <c r="B36" s="30"/>
      <c r="C36" s="30"/>
      <c r="D36" s="31"/>
      <c r="E36" s="12" t="s">
        <v>15</v>
      </c>
      <c r="F36" s="13">
        <v>1</v>
      </c>
      <c r="G36" s="14">
        <f>+G37+G42</f>
        <v>0</v>
      </c>
      <c r="H36" s="2"/>
      <c r="I36" s="15">
        <v>27</v>
      </c>
      <c r="J36" s="15"/>
    </row>
    <row r="37" spans="1:10" ht="42" customHeight="1">
      <c r="A37" s="29" t="s">
        <v>38</v>
      </c>
      <c r="B37" s="30"/>
      <c r="C37" s="30"/>
      <c r="D37" s="31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1</v>
      </c>
    </row>
    <row r="38" spans="1:10" ht="42" customHeight="1">
      <c r="A38" s="10"/>
      <c r="B38" s="32" t="s">
        <v>38</v>
      </c>
      <c r="C38" s="30"/>
      <c r="D38" s="31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2</v>
      </c>
    </row>
    <row r="39" spans="1:10" ht="42" customHeight="1">
      <c r="A39" s="10"/>
      <c r="B39" s="11"/>
      <c r="C39" s="32" t="s">
        <v>38</v>
      </c>
      <c r="D39" s="31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3</v>
      </c>
    </row>
    <row r="40" spans="1:10" ht="42" customHeight="1">
      <c r="A40" s="10"/>
      <c r="B40" s="11"/>
      <c r="C40" s="11"/>
      <c r="D40" s="19" t="s">
        <v>38</v>
      </c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42</v>
      </c>
      <c r="E41" s="12" t="s">
        <v>15</v>
      </c>
      <c r="F41" s="13">
        <v>1</v>
      </c>
      <c r="G41" s="20"/>
      <c r="H41" s="2"/>
      <c r="I41" s="15">
        <v>32</v>
      </c>
      <c r="J41" s="15">
        <v>4</v>
      </c>
    </row>
    <row r="42" spans="1:10" ht="42" customHeight="1">
      <c r="A42" s="29" t="s">
        <v>39</v>
      </c>
      <c r="B42" s="30"/>
      <c r="C42" s="30"/>
      <c r="D42" s="31"/>
      <c r="E42" s="12" t="s">
        <v>15</v>
      </c>
      <c r="F42" s="13">
        <v>1</v>
      </c>
      <c r="G42" s="20"/>
      <c r="H42" s="2"/>
      <c r="I42" s="15">
        <v>33</v>
      </c>
      <c r="J42" s="15"/>
    </row>
    <row r="43" spans="1:10" ht="42" customHeight="1">
      <c r="A43" s="29" t="s">
        <v>40</v>
      </c>
      <c r="B43" s="30"/>
      <c r="C43" s="30"/>
      <c r="D43" s="31"/>
      <c r="E43" s="12" t="s">
        <v>15</v>
      </c>
      <c r="F43" s="13">
        <v>1</v>
      </c>
      <c r="G43" s="20"/>
      <c r="H43" s="2"/>
      <c r="I43" s="15">
        <v>34</v>
      </c>
      <c r="J43" s="15"/>
    </row>
    <row r="44" spans="1:10" ht="42" customHeight="1">
      <c r="A44" s="26" t="s">
        <v>41</v>
      </c>
      <c r="B44" s="27"/>
      <c r="C44" s="27"/>
      <c r="D44" s="28"/>
      <c r="E44" s="21" t="s">
        <v>15</v>
      </c>
      <c r="F44" s="22">
        <v>1</v>
      </c>
      <c r="G44" s="23">
        <f>+G10</f>
        <v>0</v>
      </c>
      <c r="H44" s="24"/>
      <c r="I44" s="25">
        <v>35</v>
      </c>
      <c r="J44" s="25">
        <v>30</v>
      </c>
    </row>
    <row r="45" spans="1:10" ht="42" customHeight="1">
      <c r="A45" s="33" t="s">
        <v>9</v>
      </c>
      <c r="B45" s="34"/>
      <c r="C45" s="34"/>
      <c r="D45" s="35"/>
      <c r="E45" s="16" t="s">
        <v>10</v>
      </c>
      <c r="F45" s="17" t="s">
        <v>10</v>
      </c>
      <c r="G45" s="18">
        <f>G44</f>
        <v>0</v>
      </c>
      <c r="I45" s="15">
        <v>36</v>
      </c>
      <c r="J45" s="15">
        <v>90</v>
      </c>
    </row>
    <row r="46" spans="1:10" ht="42" customHeight="1"/>
    <row r="47" spans="1:10" ht="42" customHeight="1"/>
  </sheetData>
  <sheetProtection algorithmName="SHA-512" hashValue="Sl752rWbNjPqht9z9tuXK4OAR1JQmKC25h+a2chVHqenUfryVJ3qg/iUnH59AXf/SSZSwOqyUyixXOZI7lxw7A==" saltValue="SSQIVleMyuZcIMesE7ngxA==" spinCount="100000" sheet="1" objects="1" scenarios="1"/>
  <mergeCells count="26">
    <mergeCell ref="A9:D9"/>
    <mergeCell ref="F3:G3"/>
    <mergeCell ref="F4:G4"/>
    <mergeCell ref="F5:G5"/>
    <mergeCell ref="A7:G7"/>
    <mergeCell ref="B8:G8"/>
    <mergeCell ref="C33:D33"/>
    <mergeCell ref="A45:D45"/>
    <mergeCell ref="A10:D10"/>
    <mergeCell ref="A11:D11"/>
    <mergeCell ref="A12:D12"/>
    <mergeCell ref="A13:D13"/>
    <mergeCell ref="B14:D14"/>
    <mergeCell ref="C15:D15"/>
    <mergeCell ref="C20:D20"/>
    <mergeCell ref="C23:D23"/>
    <mergeCell ref="C26:D26"/>
    <mergeCell ref="A31:D31"/>
    <mergeCell ref="B32:D32"/>
    <mergeCell ref="A44:D44"/>
    <mergeCell ref="A36:D36"/>
    <mergeCell ref="A37:D37"/>
    <mergeCell ref="B38:D38"/>
    <mergeCell ref="C39:D39"/>
    <mergeCell ref="A42:D42"/>
    <mergeCell ref="A43:D4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Ikuta Atsushi</dc:creator>
  <cp:lastModifiedBy>Ikuta Atsushi</cp:lastModifiedBy>
  <cp:lastPrinted>2020-08-19T06:05:06Z</cp:lastPrinted>
  <dcterms:created xsi:type="dcterms:W3CDTF">2020-08-19T06:03:00Z</dcterms:created>
  <dcterms:modified xsi:type="dcterms:W3CDTF">2020-08-19T06:06:05Z</dcterms:modified>
</cp:coreProperties>
</file>